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mhwt30y\"/>
    </mc:Choice>
  </mc:AlternateContent>
  <xr:revisionPtr revIDLastSave="0" documentId="13_ncr:1_{84D29FF5-A7EB-42B0-9598-239604B52C7F}" xr6:coauthVersionLast="47" xr6:coauthVersionMax="47" xr10:uidLastSave="{00000000-0000-0000-0000-000000000000}"/>
  <bookViews>
    <workbookView xWindow="1560" yWindow="156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41" i="1"/>
  <c r="F40" i="1"/>
  <c r="L38" i="1"/>
  <c r="K38" i="1"/>
  <c r="I38" i="1"/>
  <c r="L37" i="1"/>
  <c r="K37" i="1"/>
  <c r="I37" i="1"/>
  <c r="L36" i="1"/>
  <c r="K36" i="1"/>
  <c r="I36" i="1"/>
  <c r="L35" i="1"/>
  <c r="K35" i="1"/>
  <c r="I35" i="1"/>
  <c r="L34" i="1"/>
  <c r="K34" i="1"/>
  <c r="I34" i="1"/>
  <c r="L33" i="1"/>
  <c r="K33" i="1"/>
  <c r="I33" i="1"/>
  <c r="L32" i="1"/>
  <c r="K32" i="1"/>
  <c r="I32" i="1"/>
  <c r="L31" i="1"/>
  <c r="K31" i="1"/>
  <c r="I31" i="1"/>
  <c r="L30" i="1"/>
  <c r="K30" i="1"/>
  <c r="I30" i="1"/>
</calcChain>
</file>

<file path=xl/sharedStrings.xml><?xml version="1.0" encoding="utf-8"?>
<sst xmlns="http://schemas.openxmlformats.org/spreadsheetml/2006/main" count="75" uniqueCount="68">
  <si>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</si>
  <si>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</si>
  <si>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</si>
  <si>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</si>
  <si>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</si>
  <si>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</si>
  <si>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</si>
  <si>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</si>
  <si>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</si>
  <si>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</si>
  <si>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</si>
  <si>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38</t>
  </si>
  <si>
    <t>ROZDR-PP</t>
  </si>
  <si>
    <t>Rozdrabnianie pozostałości drzewnych na całej powierzchni bez mieszania z glebą</t>
  </si>
  <si>
    <t>HA</t>
  </si>
  <si>
    <t>41</t>
  </si>
  <si>
    <t>ROZME-DRZ</t>
  </si>
  <si>
    <t>Mechaniczne rozdrabnianie stojących drzewek na pożarzyskach i przepadłych uprawach</t>
  </si>
  <si>
    <t>42</t>
  </si>
  <si>
    <t>ROZME-KRZ</t>
  </si>
  <si>
    <t>Mechaniczne rozdrabnianie krzewów, malin, jeżyn itp.</t>
  </si>
  <si>
    <t>72</t>
  </si>
  <si>
    <t>WYK-PASCZ</t>
  </si>
  <si>
    <t>Wyorywanie bruzd pługiem leśnym na powierzchni pow. 0,50 ha</t>
  </si>
  <si>
    <t>KMTR</t>
  </si>
  <si>
    <t>73</t>
  </si>
  <si>
    <t>WYK-PA5CZ</t>
  </si>
  <si>
    <t>Wyorywanie bruzd pługiem leśnym na pow. do 0,50 ha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</si>
  <si>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</si>
  <si>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</si>
  <si>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</si>
  <si>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</si>
  <si>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</si>
  <si>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</si>
  <si>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79</t>
  </si>
  <si>
    <t>WYK-FRECZ</t>
  </si>
  <si>
    <t>Przygotowanie gleby frezem w pasy</t>
  </si>
  <si>
    <t>84</t>
  </si>
  <si>
    <t>WYK WAŁK</t>
  </si>
  <si>
    <t>Przygotowanie gleby pługofrezarką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</si>
  <si>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</si>
  <si>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</si>
  <si>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</si>
  <si>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</si>
  <si>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</si>
  <si>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</si>
  <si>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</si>
  <si>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</si>
  <si>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</si>
  <si>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</si>
  <si>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</si>
  <si>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</si>
  <si>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Rybnik</t>
  </si>
  <si>
    <t xml:space="preserve">44-200 Rybnik; Kościuszki;36                 </t>
  </si>
  <si>
    <t>Odpowiadając na ogłoszenie o przetargu nieograniczonym na „Wykonywanie usług z zakresu gospodarki leśnej na terenie Nadleśnictwa Rybnik w roku 2026''  składamy niniejszym ofertę na pakiet 2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</si>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</sst>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79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2" t="s">
        <v>46</v>
      </c>
      <c r="K2" s="22"/>
      <c r="L2" s="22"/>
      <c r="M2" s="22"/>
      <c r="N2" s="22"/>
      <c r="O2" s="22"/>
      <c r="P2" s="22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2"/>
      <c r="C4" s="12"/>
      <c r="D4" s="12"/>
      <c r="E4" s="12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2"/>
      <c r="C6" s="12"/>
      <c r="D6" s="12"/>
      <c r="E6" s="12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2"/>
      <c r="C8" s="12"/>
      <c r="D8" s="12"/>
      <c r="E8" s="12"/>
    </row>
    <row r="9" spans="2:16" s="1" customFormat="1" ht="4.3499999999999996" customHeight="1" x14ac:dyDescent="0.2"/>
    <row r="10" spans="2:16" s="1" customFormat="1" ht="6.95" customHeight="1" x14ac:dyDescent="0.2">
      <c r="B10" s="9" t="s">
        <v>47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48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8" t="s">
        <v>49</v>
      </c>
      <c r="G14" s="18"/>
      <c r="H14" s="18"/>
      <c r="I14" s="18"/>
    </row>
    <row r="15" spans="2:16" s="1" customFormat="1" ht="43.15" customHeight="1" x14ac:dyDescent="0.2"/>
    <row r="16" spans="2:16" s="1" customFormat="1" ht="20.85" customHeight="1" x14ac:dyDescent="0.2">
      <c r="C16" s="15" t="s">
        <v>50</v>
      </c>
      <c r="D16" s="15"/>
      <c r="E16" s="15"/>
    </row>
    <row r="17" spans="2:13" s="1" customFormat="1" ht="2.65" customHeight="1" x14ac:dyDescent="0.2"/>
    <row r="18" spans="2:13" s="1" customFormat="1" ht="20.85" customHeight="1" x14ac:dyDescent="0.2">
      <c r="C18" s="15" t="s">
        <v>51</v>
      </c>
      <c r="D18" s="15"/>
      <c r="E18" s="15"/>
    </row>
    <row r="19" spans="2:13" s="1" customFormat="1" ht="2.65" customHeight="1" x14ac:dyDescent="0.2"/>
    <row r="20" spans="2:13" s="1" customFormat="1" ht="20.85" customHeight="1" x14ac:dyDescent="0.2">
      <c r="C20" s="15" t="s">
        <v>52</v>
      </c>
      <c r="D20" s="15"/>
      <c r="E20" s="15"/>
    </row>
    <row r="21" spans="2:13" s="1" customFormat="1" ht="2.65" customHeight="1" x14ac:dyDescent="0.2"/>
    <row r="22" spans="2:13" s="1" customFormat="1" ht="20.85" customHeight="1" x14ac:dyDescent="0.2">
      <c r="C22" s="15" t="s">
        <v>53</v>
      </c>
      <c r="D22" s="15"/>
      <c r="E22" s="15"/>
    </row>
    <row r="23" spans="2:13" s="1" customFormat="1" ht="34.700000000000003" customHeight="1" x14ac:dyDescent="0.2"/>
    <row r="24" spans="2:13" s="1" customFormat="1" ht="50.1" customHeight="1" x14ac:dyDescent="0.2">
      <c r="B24" s="10" t="s">
        <v>54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TEXT(F41,"#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24" t="s">
        <v>10</v>
      </c>
      <c r="M29" s="24"/>
    </row>
    <row r="30" spans="2:13" s="1" customFormat="1" ht="28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134.41</v>
      </c>
      <c r="H30" s="28">
        <v>0</v>
      </c>
      <c r="I30" s="26">
        <f>ROUND(G30* H30,2)</f>
        <v>0</v>
      </c>
      <c r="J30" s="5">
        <v>8</v>
      </c>
      <c r="K30" s="26">
        <f>ROUND(I30* J30/100,2)</f>
        <v>0</v>
      </c>
      <c r="L30" s="27">
        <f>ROUND(I30+ K30,2)</f>
        <v>0</v>
      </c>
      <c r="M30" s="25"/>
    </row>
    <row r="31" spans="2:13" s="1" customFormat="1" ht="28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14.2</v>
      </c>
      <c r="H31" s="28">
        <v>0</v>
      </c>
      <c r="I31" s="26">
        <f>ROUND(G31* H31,2)</f>
        <v>0</v>
      </c>
      <c r="J31" s="5">
        <v>8</v>
      </c>
      <c r="K31" s="26">
        <f>ROUND(I31* J31/100,2)</f>
        <v>0</v>
      </c>
      <c r="L31" s="27">
        <f>ROUND(I31+ K31,2)</f>
        <v>0</v>
      </c>
      <c r="M31" s="25"/>
    </row>
    <row r="32" spans="2:13" s="1" customFormat="1" ht="19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8">
        <v>2.97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4" s="1" customFormat="1" ht="28.7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24</v>
      </c>
      <c r="G33" s="8">
        <v>256.25</v>
      </c>
      <c r="H33" s="28">
        <v>0</v>
      </c>
      <c r="I33" s="26">
        <f>ROUND(G33* H33,2)</f>
        <v>0</v>
      </c>
      <c r="J33" s="5">
        <v>8</v>
      </c>
      <c r="K33" s="26">
        <f>ROUND(I33* J33/100,2)</f>
        <v>0</v>
      </c>
      <c r="L33" s="27">
        <f>ROUND(I33+ K33,2)</f>
        <v>0</v>
      </c>
      <c r="M33" s="25"/>
    </row>
    <row r="34" spans="2:14" s="1" customFormat="1" ht="19.7" customHeight="1" x14ac:dyDescent="0.2">
      <c r="B34" s="5">
        <v>5</v>
      </c>
      <c r="C34" s="6" t="s">
        <v>25</v>
      </c>
      <c r="D34" s="6" t="s">
        <v>26</v>
      </c>
      <c r="E34" s="7" t="s">
        <v>27</v>
      </c>
      <c r="F34" s="6" t="s">
        <v>24</v>
      </c>
      <c r="G34" s="8">
        <v>106.98</v>
      </c>
      <c r="H34" s="28">
        <v>0</v>
      </c>
      <c r="I34" s="26">
        <f>ROUND(G34* H34,2)</f>
        <v>0</v>
      </c>
      <c r="J34" s="5">
        <v>8</v>
      </c>
      <c r="K34" s="26">
        <f>ROUND(I34* J34/100,2)</f>
        <v>0</v>
      </c>
      <c r="L34" s="27">
        <f>ROUND(I34+ K34,2)</f>
        <v>0</v>
      </c>
      <c r="M34" s="25"/>
    </row>
    <row r="35" spans="2:14" s="1" customFormat="1" ht="28.7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24</v>
      </c>
      <c r="G35" s="8">
        <v>291.19</v>
      </c>
      <c r="H35" s="28">
        <v>0</v>
      </c>
      <c r="I35" s="26">
        <f>ROUND(G35* H35,2)</f>
        <v>0</v>
      </c>
      <c r="J35" s="5">
        <v>8</v>
      </c>
      <c r="K35" s="26">
        <f>ROUND(I35* J35/100,2)</f>
        <v>0</v>
      </c>
      <c r="L35" s="27">
        <f>ROUND(I35+ K35,2)</f>
        <v>0</v>
      </c>
      <c r="M35" s="25"/>
    </row>
    <row r="36" spans="2:14" s="1" customFormat="1" ht="28.7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24</v>
      </c>
      <c r="G36" s="8">
        <v>13.75</v>
      </c>
      <c r="H36" s="28">
        <v>0</v>
      </c>
      <c r="I36" s="26">
        <f>ROUND(G36* H36,2)</f>
        <v>0</v>
      </c>
      <c r="J36" s="5">
        <v>8</v>
      </c>
      <c r="K36" s="26">
        <f>ROUND(I36* J36/100,2)</f>
        <v>0</v>
      </c>
      <c r="L36" s="27">
        <f>ROUND(I36+ K36,2)</f>
        <v>0</v>
      </c>
      <c r="M36" s="25"/>
    </row>
    <row r="37" spans="2:14" s="1" customFormat="1" ht="19.7" customHeight="1" x14ac:dyDescent="0.2">
      <c r="B37" s="5">
        <v>8</v>
      </c>
      <c r="C37" s="6" t="s">
        <v>34</v>
      </c>
      <c r="D37" s="6" t="s">
        <v>35</v>
      </c>
      <c r="E37" s="7" t="s">
        <v>36</v>
      </c>
      <c r="F37" s="6" t="s">
        <v>24</v>
      </c>
      <c r="G37" s="8">
        <v>6.12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4" s="1" customFormat="1" ht="19.7" customHeight="1" x14ac:dyDescent="0.2">
      <c r="B38" s="5">
        <v>9</v>
      </c>
      <c r="C38" s="6" t="s">
        <v>37</v>
      </c>
      <c r="D38" s="6" t="s">
        <v>38</v>
      </c>
      <c r="E38" s="7" t="s">
        <v>39</v>
      </c>
      <c r="F38" s="6" t="s">
        <v>24</v>
      </c>
      <c r="G38" s="8">
        <v>63.2</v>
      </c>
      <c r="H38" s="28">
        <v>0</v>
      </c>
      <c r="I38" s="26">
        <f>ROUND(G38* H38,2)</f>
        <v>0</v>
      </c>
      <c r="J38" s="5">
        <v>8</v>
      </c>
      <c r="K38" s="26">
        <f>ROUND(I38* J38/100,2)</f>
        <v>0</v>
      </c>
      <c r="L38" s="27">
        <f>ROUND(I38+ K38,2)</f>
        <v>0</v>
      </c>
      <c r="M38" s="25"/>
    </row>
    <row r="39" spans="2:14" s="1" customFormat="1" ht="55.9" customHeight="1" x14ac:dyDescent="0.2"/>
    <row r="40" spans="2:14" s="1" customFormat="1" ht="21.4" customHeight="1" x14ac:dyDescent="0.2">
      <c r="B40" s="13" t="s">
        <v>40</v>
      </c>
      <c r="C40" s="13"/>
      <c r="D40" s="13"/>
      <c r="E40" s="13"/>
      <c r="F40" s="29">
        <f>ROUND(I30+I31+I32+I33+I34+I35+I36+I37+I38,2)</f>
        <v>0</v>
      </c>
      <c r="G40" s="30"/>
      <c r="H40" s="30"/>
      <c r="I40" s="30"/>
      <c r="J40" s="30"/>
      <c r="K40" s="30"/>
      <c r="L40" s="30"/>
      <c r="M40" s="31"/>
    </row>
    <row r="41" spans="2:14" s="1" customFormat="1" ht="21.4" customHeight="1" x14ac:dyDescent="0.2">
      <c r="B41" s="13" t="s">
        <v>41</v>
      </c>
      <c r="C41" s="13"/>
      <c r="D41" s="13"/>
      <c r="E41" s="13"/>
      <c r="F41" s="32">
        <f>ROUND(L30+L31+L32+L33+L34+L35+L36+L37+L38,2)</f>
        <v>0</v>
      </c>
      <c r="G41" s="33"/>
      <c r="H41" s="33"/>
      <c r="I41" s="33"/>
      <c r="J41" s="33"/>
      <c r="K41" s="33"/>
      <c r="L41" s="33"/>
      <c r="M41" s="34"/>
    </row>
    <row r="42" spans="2:14" s="1" customFormat="1" ht="11.1" customHeight="1" x14ac:dyDescent="0.2"/>
    <row r="43" spans="2:14" s="1" customFormat="1" ht="80.099999999999994" customHeight="1" x14ac:dyDescent="0.2">
      <c r="B43" s="36" t="s">
        <v>55</v>
      </c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</row>
    <row r="44" spans="2:14" s="1" customFormat="1" ht="2.65" customHeight="1" x14ac:dyDescent="0.2"/>
    <row r="45" spans="2:14" s="1" customFormat="1" ht="110.1" customHeight="1" x14ac:dyDescent="0.2">
      <c r="B45" s="36" t="s">
        <v>56</v>
      </c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</row>
    <row r="46" spans="2:14" s="1" customFormat="1" ht="5.25" customHeight="1" x14ac:dyDescent="0.2"/>
    <row r="47" spans="2:14" s="1" customFormat="1" ht="110.1" customHeight="1" x14ac:dyDescent="0.2">
      <c r="B47" s="11" t="s">
        <v>57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</row>
    <row r="48" spans="2:14" s="1" customFormat="1" ht="5.25" customHeight="1" x14ac:dyDescent="0.2"/>
    <row r="49" spans="2:14" s="1" customFormat="1" ht="37.9" customHeight="1" x14ac:dyDescent="0.2">
      <c r="C49" s="16" t="s">
        <v>42</v>
      </c>
      <c r="D49" s="16"/>
      <c r="E49" s="16"/>
      <c r="F49" s="19" t="s">
        <v>43</v>
      </c>
      <c r="G49" s="19"/>
      <c r="H49" s="19"/>
      <c r="I49" s="19"/>
      <c r="J49" s="19"/>
      <c r="K49" s="19"/>
      <c r="L49" s="19"/>
    </row>
    <row r="50" spans="2:14" s="1" customFormat="1" ht="28.7" customHeight="1" x14ac:dyDescent="0.2">
      <c r="C50" s="17"/>
      <c r="D50" s="17"/>
      <c r="E50" s="17"/>
      <c r="F50" s="17"/>
      <c r="G50" s="17"/>
      <c r="H50" s="17"/>
      <c r="I50" s="17"/>
      <c r="J50" s="17"/>
      <c r="K50" s="17"/>
      <c r="L50" s="17"/>
    </row>
    <row r="51" spans="2:14" s="1" customFormat="1" ht="28.7" customHeight="1" x14ac:dyDescent="0.2">
      <c r="C51" s="17"/>
      <c r="D51" s="17"/>
      <c r="E51" s="17"/>
      <c r="F51" s="17"/>
      <c r="G51" s="17"/>
      <c r="H51" s="17"/>
      <c r="I51" s="17"/>
      <c r="J51" s="17"/>
      <c r="K51" s="17"/>
      <c r="L51" s="17"/>
    </row>
    <row r="52" spans="2:14" s="1" customFormat="1" ht="28.7" customHeight="1" x14ac:dyDescent="0.2">
      <c r="C52" s="17"/>
      <c r="D52" s="17"/>
      <c r="E52" s="17"/>
      <c r="F52" s="17"/>
      <c r="G52" s="17"/>
      <c r="H52" s="17"/>
      <c r="I52" s="17"/>
      <c r="J52" s="17"/>
      <c r="K52" s="17"/>
      <c r="L52" s="17"/>
    </row>
    <row r="53" spans="2:14" s="1" customFormat="1" ht="28.7" customHeight="1" x14ac:dyDescent="0.2">
      <c r="C53" s="17"/>
      <c r="D53" s="17"/>
      <c r="E53" s="17"/>
      <c r="F53" s="17"/>
      <c r="G53" s="17"/>
      <c r="H53" s="17"/>
      <c r="I53" s="17"/>
      <c r="J53" s="17"/>
      <c r="K53" s="17"/>
      <c r="L53" s="17"/>
    </row>
    <row r="54" spans="2:14" s="1" customFormat="1" ht="2.65" customHeight="1" x14ac:dyDescent="0.2"/>
    <row r="55" spans="2:14" s="1" customFormat="1" ht="203.1" customHeight="1" x14ac:dyDescent="0.2">
      <c r="B55" s="36" t="s">
        <v>58</v>
      </c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</row>
    <row r="56" spans="2:14" s="1" customFormat="1" ht="2.65" customHeight="1" x14ac:dyDescent="0.2"/>
    <row r="57" spans="2:14" s="1" customFormat="1" ht="36.950000000000003" customHeight="1" x14ac:dyDescent="0.2">
      <c r="B57" s="37" t="s">
        <v>59</v>
      </c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</row>
    <row r="58" spans="2:14" s="1" customFormat="1" ht="2.65" customHeight="1" x14ac:dyDescent="0.2"/>
    <row r="59" spans="2:14" s="1" customFormat="1" ht="37.9" customHeight="1" x14ac:dyDescent="0.2">
      <c r="C59" s="16" t="s">
        <v>44</v>
      </c>
      <c r="D59" s="16"/>
      <c r="E59" s="16"/>
      <c r="F59" s="20" t="s">
        <v>45</v>
      </c>
      <c r="G59" s="20"/>
      <c r="H59" s="20"/>
      <c r="I59" s="20"/>
      <c r="J59" s="20"/>
      <c r="K59" s="20"/>
      <c r="L59" s="20"/>
    </row>
    <row r="60" spans="2:14" s="1" customFormat="1" ht="28.7" customHeight="1" x14ac:dyDescent="0.2">
      <c r="C60" s="17"/>
      <c r="D60" s="17"/>
      <c r="E60" s="17"/>
      <c r="F60" s="17"/>
      <c r="G60" s="17"/>
      <c r="H60" s="17"/>
      <c r="I60" s="17"/>
      <c r="J60" s="17"/>
      <c r="K60" s="17"/>
      <c r="L60" s="17"/>
    </row>
    <row r="61" spans="2:14" s="1" customFormat="1" ht="28.7" customHeight="1" x14ac:dyDescent="0.2">
      <c r="C61" s="17"/>
      <c r="D61" s="17"/>
      <c r="E61" s="17"/>
      <c r="F61" s="17"/>
      <c r="G61" s="17"/>
      <c r="H61" s="17"/>
      <c r="I61" s="17"/>
      <c r="J61" s="17"/>
      <c r="K61" s="17"/>
      <c r="L61" s="17"/>
    </row>
    <row r="62" spans="2:14" s="1" customFormat="1" ht="28.7" customHeight="1" x14ac:dyDescent="0.2">
      <c r="C62" s="17"/>
      <c r="D62" s="17"/>
      <c r="E62" s="17"/>
      <c r="F62" s="17"/>
      <c r="G62" s="17"/>
      <c r="H62" s="17"/>
      <c r="I62" s="17"/>
      <c r="J62" s="17"/>
      <c r="K62" s="17"/>
      <c r="L62" s="17"/>
    </row>
    <row r="63" spans="2:14" s="1" customFormat="1" ht="28.7" customHeight="1" x14ac:dyDescent="0.2">
      <c r="C63" s="17"/>
      <c r="D63" s="17"/>
      <c r="E63" s="17"/>
      <c r="F63" s="17"/>
      <c r="G63" s="17"/>
      <c r="H63" s="17"/>
      <c r="I63" s="17"/>
      <c r="J63" s="17"/>
      <c r="K63" s="17"/>
      <c r="L63" s="17"/>
    </row>
    <row r="64" spans="2:14" s="1" customFormat="1" ht="2.65" customHeight="1" x14ac:dyDescent="0.2"/>
    <row r="65" spans="2:14" s="1" customFormat="1" ht="159.94999999999999" customHeight="1" x14ac:dyDescent="0.2">
      <c r="B65" s="36" t="s">
        <v>60</v>
      </c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</row>
    <row r="66" spans="2:14" s="1" customFormat="1" ht="2.65" customHeight="1" x14ac:dyDescent="0.2"/>
    <row r="67" spans="2:14" s="1" customFormat="1" ht="54.95" customHeight="1" x14ac:dyDescent="0.2">
      <c r="B67" s="36" t="s">
        <v>61</v>
      </c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</row>
    <row r="68" spans="2:14" s="1" customFormat="1" ht="2.65" customHeight="1" x14ac:dyDescent="0.2"/>
    <row r="69" spans="2:14" s="1" customFormat="1" ht="60" customHeight="1" x14ac:dyDescent="0.2">
      <c r="B69" s="11" t="s">
        <v>62</v>
      </c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</row>
    <row r="70" spans="2:14" s="1" customFormat="1" ht="2.65" customHeight="1" x14ac:dyDescent="0.2"/>
    <row r="71" spans="2:14" s="1" customFormat="1" ht="48" customHeight="1" x14ac:dyDescent="0.2">
      <c r="B71" s="11" t="s">
        <v>63</v>
      </c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</row>
    <row r="72" spans="2:14" s="1" customFormat="1" ht="2.65" customHeight="1" x14ac:dyDescent="0.2"/>
    <row r="73" spans="2:14" s="1" customFormat="1" ht="125.1" customHeight="1" x14ac:dyDescent="0.2">
      <c r="B73" s="36" t="s">
        <v>64</v>
      </c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</row>
    <row r="74" spans="2:14" s="1" customFormat="1" ht="2.65" customHeight="1" x14ac:dyDescent="0.2"/>
    <row r="75" spans="2:14" s="1" customFormat="1" ht="84.95" customHeight="1" x14ac:dyDescent="0.2">
      <c r="B75" s="36" t="s">
        <v>65</v>
      </c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</row>
    <row r="76" spans="2:14" s="1" customFormat="1" ht="86.85" customHeight="1" x14ac:dyDescent="0.2"/>
    <row r="77" spans="2:14" s="1" customFormat="1" ht="17.649999999999999" customHeight="1" x14ac:dyDescent="0.2">
      <c r="J77" s="23" t="s">
        <v>66</v>
      </c>
      <c r="K77" s="23"/>
      <c r="L77" s="23"/>
    </row>
    <row r="78" spans="2:14" s="1" customFormat="1" ht="145.15" customHeight="1" x14ac:dyDescent="0.2"/>
    <row r="79" spans="2:14" s="1" customFormat="1" ht="81.599999999999994" customHeight="1" x14ac:dyDescent="0.2">
      <c r="B79" s="14" t="s">
        <v>67</v>
      </c>
      <c r="C79" s="14"/>
      <c r="D79" s="14"/>
      <c r="E79" s="14"/>
      <c r="F79" s="14"/>
      <c r="G79" s="14"/>
      <c r="H79" s="14"/>
      <c r="I79" s="14"/>
      <c r="J79" s="14"/>
      <c r="K79" s="14"/>
    </row>
  </sheetData>
  <mergeCells count="63">
    <mergeCell ref="B3:E3"/>
    <mergeCell ref="B5:E5"/>
    <mergeCell ref="B7:E7"/>
    <mergeCell ref="J2:P2"/>
    <mergeCell ref="J77:L77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F59:L59"/>
    <mergeCell ref="F60:L60"/>
    <mergeCell ref="F61:L61"/>
    <mergeCell ref="F62:L62"/>
    <mergeCell ref="F63:L63"/>
    <mergeCell ref="B71:N71"/>
    <mergeCell ref="B73:N73"/>
    <mergeCell ref="B75:N75"/>
    <mergeCell ref="B79:K79"/>
    <mergeCell ref="B8:E8"/>
    <mergeCell ref="C16:E16"/>
    <mergeCell ref="C18:E18"/>
    <mergeCell ref="C20:E20"/>
    <mergeCell ref="C22:E22"/>
    <mergeCell ref="C49:E49"/>
    <mergeCell ref="C50:E50"/>
    <mergeCell ref="C51:E51"/>
    <mergeCell ref="C52:E52"/>
    <mergeCell ref="C53:E53"/>
    <mergeCell ref="C59:E59"/>
    <mergeCell ref="C60:E60"/>
    <mergeCell ref="B57:N57"/>
    <mergeCell ref="B6:E6"/>
    <mergeCell ref="B65:N65"/>
    <mergeCell ref="B67:N67"/>
    <mergeCell ref="B69:N69"/>
    <mergeCell ref="C61:E61"/>
    <mergeCell ref="C62:E62"/>
    <mergeCell ref="C63:E63"/>
    <mergeCell ref="F14:I14"/>
    <mergeCell ref="F40:M40"/>
    <mergeCell ref="F41:M41"/>
    <mergeCell ref="F49:L49"/>
    <mergeCell ref="F50:L50"/>
    <mergeCell ref="F51:L51"/>
    <mergeCell ref="F52:L52"/>
    <mergeCell ref="F53:L53"/>
    <mergeCell ref="B41:E41"/>
    <mergeCell ref="B43:N43"/>
    <mergeCell ref="B45:N45"/>
    <mergeCell ref="B47:N47"/>
    <mergeCell ref="B55:N55"/>
    <mergeCell ref="B10:E11"/>
    <mergeCell ref="B24:M24"/>
    <mergeCell ref="B26:M26"/>
    <mergeCell ref="B4:E4"/>
    <mergeCell ref="B40:E40"/>
    <mergeCell ref="H11:O1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2025-10-23T08:18:54Z</dcterms:created>
  <dcterms:modified xsi:type="dcterms:W3CDTF">2025-10-23T08:19:57Z</dcterms:modified>
</cp:coreProperties>
</file>